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704_耕地地すべり防止事業（上勝）\04_R7年度\04_業務\02_Ｒ７徳耕　地すべり　上勝　横峯実施設計業務\00_当初\PPI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業務委託費内訳書!$A$1:$G$37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業務委託費内訳書!$G$37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業務委託費内訳書!$I$37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2"/>
  <c r="G25"/>
  <c r="G26"/>
  <c r="G27"/>
  <c r="G28"/>
  <c r="G31"/>
  <c r="G36"/>
  <c r="G37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<sst xmlns="http://schemas.openxmlformats.org/spreadsheetml/2006/main">
  <si>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</si>
  <si>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</si>
  <si>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</si>
  <si>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</si>
  <si>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</si>
  <si>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Ｒ７徳耕　地すべり　上勝　横峯他実施設計業務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</si>
  <si>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</si>
  <si>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</si>
  <si>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</si>
  <si>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</si>
  <si>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</si>
  <si>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</si>
  <si>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</si>
  <si>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</si>
  <si>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</si>
  <si>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</si>
  <si>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</si>
  <si>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現地調査
_x000d_</t>
  </si>
  <si>
    <t>ｍ</t>
  </si>
  <si>
    <t>堆積土砂撤去設計
_x000d_図面作成、数量計算</t>
  </si>
  <si>
    <t>箇所</t>
  </si>
  <si>
    <t>水路工補修設計
_x000d_図面作成、数量計算</t>
  </si>
  <si>
    <t>水路工設計
_x000d_図面作成、数量計算</t>
  </si>
  <si>
    <t>照査
_x000d_</t>
  </si>
  <si>
    <t>報告書作成
_x000d_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</si>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</sst>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+G11+G34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+G12+G25+G33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+G15+G22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+G16+G17+G18+G19+G20+G21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18</v>
      </c>
      <c r="F16" s="19">
        <v>736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19</v>
      </c>
      <c r="E17" s="18" t="s">
        <v>20</v>
      </c>
      <c r="F17" s="19">
        <v>2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20</v>
      </c>
      <c r="F18" s="19">
        <v>4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20</v>
      </c>
      <c r="F19" s="19">
        <v>2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23</v>
      </c>
      <c r="E20" s="18" t="s">
        <v>13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24</v>
      </c>
      <c r="E21" s="18" t="s">
        <v>13</v>
      </c>
      <c r="F21" s="19">
        <v>1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25</v>
      </c>
      <c r="E22" s="18" t="s">
        <v>13</v>
      </c>
      <c r="F22" s="19">
        <v>1</v>
      </c>
      <c r="G22" s="20">
        <f>+G23+G24</f>
        <v>0</v>
      </c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26</v>
      </c>
      <c r="E23" s="18" t="s">
        <v>27</v>
      </c>
      <c r="F23" s="19">
        <v>2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27</v>
      </c>
      <c r="F24" s="19">
        <v>1</v>
      </c>
      <c r="G24" s="26"/>
      <c r="H24" s="21"/>
      <c r="I24" s="22">
        <v>15</v>
      </c>
      <c r="J24" s="22">
        <v>4</v>
      </c>
    </row>
    <row r="25" ht="42" customHeight="1">
      <c r="A25" s="15" t="s">
        <v>29</v>
      </c>
      <c r="B25" s="16"/>
      <c r="C25" s="16"/>
      <c r="D25" s="17"/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1</v>
      </c>
    </row>
    <row r="26" ht="42" customHeight="1">
      <c r="A26" s="23"/>
      <c r="B26" s="16" t="s">
        <v>29</v>
      </c>
      <c r="C26" s="16"/>
      <c r="D26" s="17"/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2</v>
      </c>
    </row>
    <row r="27" ht="42" customHeight="1">
      <c r="A27" s="23"/>
      <c r="B27" s="24"/>
      <c r="C27" s="16" t="s">
        <v>29</v>
      </c>
      <c r="D27" s="17"/>
      <c r="E27" s="18" t="s">
        <v>13</v>
      </c>
      <c r="F27" s="19">
        <v>1</v>
      </c>
      <c r="G27" s="20">
        <f>+G28+G31</f>
        <v>0</v>
      </c>
      <c r="H27" s="21"/>
      <c r="I27" s="22">
        <v>18</v>
      </c>
      <c r="J27" s="22">
        <v>3</v>
      </c>
    </row>
    <row r="28" ht="42" customHeight="1">
      <c r="A28" s="23"/>
      <c r="B28" s="24"/>
      <c r="C28" s="24"/>
      <c r="D28" s="25" t="s">
        <v>30</v>
      </c>
      <c r="E28" s="18" t="s">
        <v>13</v>
      </c>
      <c r="F28" s="19">
        <v>1</v>
      </c>
      <c r="G28" s="20">
        <f>+G29+G30</f>
        <v>0</v>
      </c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31</v>
      </c>
      <c r="E29" s="18" t="s">
        <v>27</v>
      </c>
      <c r="F29" s="19">
        <v>2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32</v>
      </c>
      <c r="E30" s="18" t="s">
        <v>27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33</v>
      </c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34</v>
      </c>
      <c r="E32" s="18" t="s">
        <v>13</v>
      </c>
      <c r="F32" s="19">
        <v>1</v>
      </c>
      <c r="G32" s="26"/>
      <c r="H32" s="21"/>
      <c r="I32" s="22">
        <v>23</v>
      </c>
      <c r="J32" s="22">
        <v>4</v>
      </c>
    </row>
    <row r="33" ht="42" customHeight="1">
      <c r="A33" s="15" t="s">
        <v>35</v>
      </c>
      <c r="B33" s="16"/>
      <c r="C33" s="16"/>
      <c r="D33" s="17"/>
      <c r="E33" s="18" t="s">
        <v>13</v>
      </c>
      <c r="F33" s="19">
        <v>1</v>
      </c>
      <c r="G33" s="26"/>
      <c r="H33" s="21"/>
      <c r="I33" s="22">
        <v>24</v>
      </c>
      <c r="J33" s="22"/>
    </row>
    <row r="34" ht="42" customHeight="1">
      <c r="A34" s="15" t="s">
        <v>36</v>
      </c>
      <c r="B34" s="16"/>
      <c r="C34" s="16"/>
      <c r="D34" s="17"/>
      <c r="E34" s="18" t="s">
        <v>13</v>
      </c>
      <c r="F34" s="19">
        <v>1</v>
      </c>
      <c r="G34" s="26"/>
      <c r="H34" s="21"/>
      <c r="I34" s="22">
        <v>25</v>
      </c>
      <c r="J34" s="22"/>
    </row>
    <row r="35" ht="42" customHeight="1">
      <c r="A35" s="15" t="s">
        <v>37</v>
      </c>
      <c r="B35" s="16"/>
      <c r="C35" s="16"/>
      <c r="D35" s="17"/>
      <c r="E35" s="18" t="s">
        <v>13</v>
      </c>
      <c r="F35" s="19">
        <v>1</v>
      </c>
      <c r="G35" s="26"/>
      <c r="H35" s="21"/>
      <c r="I35" s="22">
        <v>26</v>
      </c>
      <c r="J35" s="22">
        <v>220</v>
      </c>
    </row>
    <row r="36" ht="42" customHeight="1">
      <c r="A36" s="15" t="s">
        <v>38</v>
      </c>
      <c r="B36" s="16"/>
      <c r="C36" s="16"/>
      <c r="D36" s="17"/>
      <c r="E36" s="18" t="s">
        <v>13</v>
      </c>
      <c r="F36" s="19">
        <v>1</v>
      </c>
      <c r="G36" s="20">
        <f>+G10+G35</f>
        <v>0</v>
      </c>
      <c r="H36" s="21"/>
      <c r="I36" s="22">
        <v>27</v>
      </c>
      <c r="J36" s="22">
        <v>30</v>
      </c>
    </row>
    <row r="37" ht="42" customHeight="1">
      <c r="A37" s="27" t="s">
        <v>39</v>
      </c>
      <c r="B37" s="28"/>
      <c r="C37" s="28"/>
      <c r="D37" s="29"/>
      <c r="E37" s="30" t="s">
        <v>40</v>
      </c>
      <c r="F37" s="31" t="s">
        <v>40</v>
      </c>
      <c r="G37" s="32">
        <f>G36</f>
        <v>0</v>
      </c>
      <c r="I37" s="33">
        <v>28</v>
      </c>
      <c r="J37" s="33">
        <v>90</v>
      </c>
    </row>
    <row r="38" ht="42" customHeight="1"/>
    <row r="39" ht="42" customHeight="1"/>
    <row r="40" ht="13.2"/>
    <row r="41" ht="13.2"/>
    <row r="42" ht="13.2"/>
    <row r="43" ht="13.2"/>
    <row r="48" ht="13.2"/>
    <row r="49" ht="13.2"/>
    <row r="50" ht="13.2"/>
  </sheetData>
  <sheetProtection sheet="1" objects="1" scenarios="1" spinCount="100000" saltValue="Idtu106tJhJqstiYYqv2y5VF8+GJ8mUg82M4VJEfejadSjL2J76a6Vm9OzHTXT2L8USwe8e6u59nWyrnVqDPgQ==" hashValue="HdTg67lDFKTlbT7f+MjhTXmhmrOXkJYxEqmifs+qIY/2bpLFMzKZejusDidAqv7TmYnJGFO8AnCYRKf2Xhb6Jg==" algorithmName="SHA-512" password="FD80"/>
  <mergeCells count="19">
    <mergeCell ref="A37:D3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5:D25"/>
    <mergeCell ref="B26:D26"/>
    <mergeCell ref="C27:D27"/>
    <mergeCell ref="A33:D33"/>
    <mergeCell ref="A34:D34"/>
    <mergeCell ref="A35:D35"/>
    <mergeCell ref="A36:D3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nogi kayo</cp:lastModifiedBy>
  <cp:lastPrinted>2020-10-12T05:07:54Z</cp:lastPrinted>
  <dcterms:created xsi:type="dcterms:W3CDTF">2014-01-09T08:55:00Z</dcterms:created>
  <dcterms:modified xsi:type="dcterms:W3CDTF">2025-07-10T02:25:09Z</dcterms:modified>
</cp:coreProperties>
</file>